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Vše 29.10.2012\2022\Soutěže\Geodezie\Geodetické podklady pro projekt stavby RS 1 VRT Velká Bíteš - Brno\Profil\2_Smlouva o dílo\"/>
    </mc:Choice>
  </mc:AlternateContent>
  <bookViews>
    <workbookView xWindow="-15" yWindow="-15" windowWidth="20730" windowHeight="1176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11" i="2" l="1"/>
  <c r="G11" i="2" s="1"/>
  <c r="F12" i="2"/>
  <c r="G12" i="2" s="1"/>
  <c r="F13" i="2"/>
  <c r="G13" i="2" s="1"/>
  <c r="F14" i="2"/>
  <c r="G14" i="2" s="1"/>
  <c r="H14" i="2" l="1"/>
  <c r="H13" i="2"/>
  <c r="H12" i="2"/>
  <c r="H11" i="2"/>
  <c r="F18" i="2" l="1"/>
  <c r="G18" i="2" s="1"/>
  <c r="F17" i="2"/>
  <c r="G17" i="2" s="1"/>
  <c r="F15" i="2"/>
  <c r="F19" i="2" l="1"/>
  <c r="H17" i="2"/>
  <c r="H18" i="2"/>
  <c r="G15" i="2"/>
  <c r="G19" i="2" s="1"/>
  <c r="H15" i="2" l="1"/>
  <c r="H19" i="2" s="1"/>
</calcChain>
</file>

<file path=xl/sharedStrings.xml><?xml version="1.0" encoding="utf-8"?>
<sst xmlns="http://schemas.openxmlformats.org/spreadsheetml/2006/main" count="34" uniqueCount="28">
  <si>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</si>
  <si>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</si>
  <si>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</si>
  <si>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</si>
  <si>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</si>
  <si>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</si>
  <si>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</si>
  <si>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</si>
  <si>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</si>
  <si>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</si>
  <si>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</si>
  <si>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SITUACE KATASTRU NEMOVITOSTÍ</t>
  </si>
  <si>
    <t>3.1.</t>
  </si>
  <si>
    <t>3.2.</t>
  </si>
  <si>
    <t>vyhotovení přehledu dotčených pozemků</t>
  </si>
  <si>
    <t>Výše DPH 21 %</t>
  </si>
  <si>
    <t>Cena celkem v Kč včetně DPH</t>
  </si>
  <si>
    <t>Cena celkem</t>
  </si>
  <si>
    <t>Cena
za MJ v Kč bez DPH*</t>
  </si>
  <si>
    <t>* Vyplní dodavatel</t>
  </si>
  <si>
    <t>zpracování podkladů katastru nemovitostí</t>
  </si>
  <si>
    <t>2.3.</t>
  </si>
  <si>
    <t>zaměření a zpracování mapy v M 1:1000</t>
  </si>
  <si>
    <t>zpracování digitálního modelu terénu v         M 1:1000</t>
  </si>
  <si>
    <t>zaměření a zpracování mapy v obvodu dráhy</t>
  </si>
  <si>
    <t>zaměření a zpracování mapy v M 1:1000 - zastavěné plochy</t>
  </si>
  <si>
    <t>Příloha č. 2 Zadávací dokumentace č.j. …</t>
  </si>
  <si>
    <t>zaměření v M 1:200 - křížení komunikace a vodní toky, 
pro zpracování mapy   v M 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</si>
</sst>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0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9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B30" sqref="B30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3" ht="11.25" customHeight="1" x14ac:dyDescent="0.15">
      <c r="A1" s="30" t="s">
        <v>26</v>
      </c>
      <c r="B1" s="31"/>
      <c r="C1" s="31"/>
      <c r="D1" s="31"/>
      <c r="E1" s="31"/>
    </row>
    <row r="5" spans="1:13" x14ac:dyDescent="0.15">
      <c r="A5" s="2" t="s">
        <v>0</v>
      </c>
    </row>
    <row r="7" spans="1:13" x14ac:dyDescent="0.15">
      <c r="B7" s="34"/>
      <c r="C7" s="34"/>
      <c r="D7" s="34"/>
      <c r="E7" s="34"/>
      <c r="F7" s="34"/>
      <c r="G7" s="4"/>
      <c r="H7" s="4"/>
      <c r="I7" s="4"/>
      <c r="J7" s="3"/>
    </row>
    <row r="8" spans="1:13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18</v>
      </c>
      <c r="F8" s="8" t="s">
        <v>5</v>
      </c>
      <c r="G8" s="8" t="s">
        <v>15</v>
      </c>
      <c r="H8" s="8" t="s">
        <v>16</v>
      </c>
      <c r="I8" s="8" t="s">
        <v>6</v>
      </c>
      <c r="J8" s="6" t="s">
        <v>7</v>
      </c>
      <c r="K8" s="12"/>
    </row>
    <row r="9" spans="1:13" ht="12" customHeight="1" x14ac:dyDescent="0.15">
      <c r="A9" s="36" t="s">
        <v>8</v>
      </c>
      <c r="B9" s="37"/>
      <c r="C9" s="37"/>
      <c r="D9" s="37"/>
      <c r="E9" s="37"/>
      <c r="F9" s="37"/>
      <c r="G9" s="37"/>
      <c r="H9" s="37"/>
      <c r="I9" s="37"/>
      <c r="J9" s="38"/>
      <c r="K9" s="12"/>
    </row>
    <row r="10" spans="1:13" ht="22.5" x14ac:dyDescent="0.15">
      <c r="A10" s="14"/>
      <c r="B10" s="15" t="s">
        <v>9</v>
      </c>
      <c r="C10" s="16"/>
      <c r="D10" s="17"/>
      <c r="E10" s="18"/>
      <c r="F10" s="18"/>
      <c r="G10" s="10"/>
      <c r="H10" s="18"/>
      <c r="I10" s="19"/>
      <c r="J10" s="20"/>
      <c r="K10" s="12"/>
    </row>
    <row r="11" spans="1:13" ht="70.5" customHeight="1" x14ac:dyDescent="0.2">
      <c r="A11" s="24"/>
      <c r="B11" s="22" t="s">
        <v>24</v>
      </c>
      <c r="C11" s="23" t="s">
        <v>10</v>
      </c>
      <c r="D11" s="25">
        <v>53</v>
      </c>
      <c r="E11" s="10"/>
      <c r="F11" s="26">
        <f t="shared" ref="F11:F14" si="0">E11*D11</f>
        <v>0</v>
      </c>
      <c r="G11" s="10">
        <f t="shared" ref="G11:G14" si="1">F11*0.21</f>
        <v>0</v>
      </c>
      <c r="H11" s="10">
        <f t="shared" ref="H11:H14" si="2">F11+G11</f>
        <v>0</v>
      </c>
      <c r="I11" s="11">
        <v>2022</v>
      </c>
      <c r="J11" s="9"/>
      <c r="K11" s="12"/>
    </row>
    <row r="12" spans="1:13" ht="70.5" customHeight="1" x14ac:dyDescent="0.2">
      <c r="A12" s="24"/>
      <c r="B12" s="22" t="s">
        <v>25</v>
      </c>
      <c r="C12" s="23" t="s">
        <v>10</v>
      </c>
      <c r="D12" s="25">
        <v>51</v>
      </c>
      <c r="E12" s="10"/>
      <c r="F12" s="26">
        <f t="shared" si="0"/>
        <v>0</v>
      </c>
      <c r="G12" s="10">
        <f t="shared" si="1"/>
        <v>0</v>
      </c>
      <c r="H12" s="10">
        <f t="shared" si="2"/>
        <v>0</v>
      </c>
      <c r="I12" s="11">
        <v>2022</v>
      </c>
      <c r="J12" s="9"/>
      <c r="K12" s="12"/>
      <c r="M12" s="29"/>
    </row>
    <row r="13" spans="1:13" ht="70.5" customHeight="1" x14ac:dyDescent="0.2">
      <c r="A13" s="24"/>
      <c r="B13" s="22" t="s">
        <v>27</v>
      </c>
      <c r="C13" s="23" t="s">
        <v>10</v>
      </c>
      <c r="D13" s="25">
        <v>141</v>
      </c>
      <c r="E13" s="10"/>
      <c r="F13" s="26">
        <f t="shared" si="0"/>
        <v>0</v>
      </c>
      <c r="G13" s="10">
        <f t="shared" si="1"/>
        <v>0</v>
      </c>
      <c r="H13" s="10">
        <f t="shared" si="2"/>
        <v>0</v>
      </c>
      <c r="I13" s="11">
        <v>2022</v>
      </c>
      <c r="J13" s="9"/>
      <c r="K13" s="12"/>
    </row>
    <row r="14" spans="1:13" ht="70.5" customHeight="1" x14ac:dyDescent="0.2">
      <c r="A14" s="24"/>
      <c r="B14" s="22" t="s">
        <v>22</v>
      </c>
      <c r="C14" s="23" t="s">
        <v>10</v>
      </c>
      <c r="D14" s="25">
        <v>745</v>
      </c>
      <c r="E14" s="10"/>
      <c r="F14" s="26">
        <f t="shared" si="0"/>
        <v>0</v>
      </c>
      <c r="G14" s="10">
        <f t="shared" si="1"/>
        <v>0</v>
      </c>
      <c r="H14" s="10">
        <f t="shared" si="2"/>
        <v>0</v>
      </c>
      <c r="I14" s="11">
        <v>2022</v>
      </c>
      <c r="J14" s="9"/>
      <c r="K14" s="12"/>
    </row>
    <row r="15" spans="1:13" ht="70.5" customHeight="1" x14ac:dyDescent="0.2">
      <c r="A15" s="21" t="s">
        <v>21</v>
      </c>
      <c r="B15" s="22" t="s">
        <v>23</v>
      </c>
      <c r="C15" s="23" t="s">
        <v>10</v>
      </c>
      <c r="D15" s="25">
        <v>990</v>
      </c>
      <c r="E15" s="10"/>
      <c r="F15" s="26">
        <f>E15*D15</f>
        <v>0</v>
      </c>
      <c r="G15" s="10">
        <f t="shared" ref="G15" si="3">F15*0.21</f>
        <v>0</v>
      </c>
      <c r="H15" s="10">
        <f>F15+G15</f>
        <v>0</v>
      </c>
      <c r="I15" s="11">
        <v>2022</v>
      </c>
      <c r="J15" s="9"/>
      <c r="K15" s="12"/>
    </row>
    <row r="16" spans="1:13" ht="12.75" customHeight="1" x14ac:dyDescent="0.15">
      <c r="A16" s="39" t="s">
        <v>11</v>
      </c>
      <c r="B16" s="39"/>
      <c r="C16" s="39"/>
      <c r="D16" s="39"/>
      <c r="E16" s="39"/>
      <c r="F16" s="39"/>
      <c r="G16" s="39"/>
      <c r="H16" s="39"/>
      <c r="I16" s="39"/>
      <c r="J16" s="39"/>
      <c r="K16" s="12"/>
    </row>
    <row r="17" spans="1:16" ht="30" customHeight="1" x14ac:dyDescent="0.2">
      <c r="A17" s="21" t="s">
        <v>12</v>
      </c>
      <c r="B17" s="22" t="s">
        <v>20</v>
      </c>
      <c r="C17" s="23" t="s">
        <v>10</v>
      </c>
      <c r="D17" s="25">
        <v>990</v>
      </c>
      <c r="E17" s="10"/>
      <c r="F17" s="26">
        <f>E17*D17</f>
        <v>0</v>
      </c>
      <c r="G17" s="10">
        <f>F17*0.21</f>
        <v>0</v>
      </c>
      <c r="H17" s="10">
        <f>F17+G17</f>
        <v>0</v>
      </c>
      <c r="I17" s="11">
        <v>2022</v>
      </c>
      <c r="J17" s="9"/>
      <c r="K17" s="12"/>
    </row>
    <row r="18" spans="1:16" ht="30" customHeight="1" x14ac:dyDescent="0.2">
      <c r="A18" s="21" t="s">
        <v>13</v>
      </c>
      <c r="B18" s="22" t="s">
        <v>14</v>
      </c>
      <c r="C18" s="23" t="s">
        <v>10</v>
      </c>
      <c r="D18" s="25">
        <v>990</v>
      </c>
      <c r="E18" s="10"/>
      <c r="F18" s="26">
        <f>E18*D18</f>
        <v>0</v>
      </c>
      <c r="G18" s="10">
        <f>F18*0.21</f>
        <v>0</v>
      </c>
      <c r="H18" s="10">
        <f>F18+G18</f>
        <v>0</v>
      </c>
      <c r="I18" s="11">
        <v>2022</v>
      </c>
      <c r="J18" s="9"/>
      <c r="K18" s="12"/>
    </row>
    <row r="19" spans="1:16" ht="22.5" customHeight="1" x14ac:dyDescent="0.2">
      <c r="A19" s="35" t="s">
        <v>17</v>
      </c>
      <c r="B19" s="35"/>
      <c r="C19" s="35"/>
      <c r="D19" s="35"/>
      <c r="E19" s="35"/>
      <c r="F19" s="26">
        <f>SUM(F11:F15)+SUM(F17:F18)</f>
        <v>0</v>
      </c>
      <c r="G19" s="10">
        <f t="shared" ref="G19:H19" si="4">SUM(G11:G15)+SUM(G17:G18)</f>
        <v>0</v>
      </c>
      <c r="H19" s="10">
        <f t="shared" si="4"/>
        <v>0</v>
      </c>
      <c r="I19" s="11"/>
      <c r="J19" s="9"/>
      <c r="K19" s="13"/>
    </row>
    <row r="20" spans="1:16" ht="12" customHeight="1" x14ac:dyDescent="0.15">
      <c r="A20" s="32" t="s">
        <v>19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6" x14ac:dyDescent="0.15">
      <c r="E21" s="28"/>
      <c r="F21" s="27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15"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15"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15"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15"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15"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1:16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15">
      <c r="A37" s="12"/>
      <c r="B37" s="12"/>
      <c r="C37" s="12"/>
      <c r="D37" s="12"/>
      <c r="E37" s="12"/>
      <c r="F37" s="12"/>
      <c r="G37" s="12"/>
      <c r="H37" s="12"/>
      <c r="I37" s="12"/>
    </row>
    <row r="38" spans="1:16" x14ac:dyDescent="0.15">
      <c r="A38" s="12"/>
      <c r="B38" s="12"/>
      <c r="C38" s="12"/>
      <c r="D38" s="12"/>
      <c r="E38" s="12"/>
      <c r="F38" s="12"/>
      <c r="G38" s="12"/>
      <c r="H38" s="12"/>
      <c r="I38" s="12"/>
    </row>
  </sheetData>
  <mergeCells count="6">
    <mergeCell ref="A1:E1"/>
    <mergeCell ref="A20:J20"/>
    <mergeCell ref="B7:F7"/>
    <mergeCell ref="A19:E19"/>
    <mergeCell ref="A9:J9"/>
    <mergeCell ref="A16:J16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Baštářová Helena</cp:lastModifiedBy>
  <cp:lastPrinted>2021-11-10T12:26:11Z</cp:lastPrinted>
  <dcterms:created xsi:type="dcterms:W3CDTF">2017-12-01T06:03:47Z</dcterms:created>
  <dcterms:modified xsi:type="dcterms:W3CDTF">2022-04-29T07:26:10Z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